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T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<sst xmlns="http://schemas.openxmlformats.org/spreadsheetml/2006/main" count="18" uniqueCount="18">
  <si>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</si>
  <si>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</si>
  <si>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</si>
  <si>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</si>
  <si>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</si>
  <si>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</si>
  <si>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</si>
  <si>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</si>
  <si>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</si>
  <si>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</si>
  <si>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</si>
  <si>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</si>
  <si>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</si>
  <si>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</si>
  <si>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</si>
  <si>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</si>
  <si>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</si>
  <si>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al 31 de Diciembre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</si>
</sst>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5">
      <c r="A5" s="3"/>
      <c r="B5" s="10"/>
      <c r="C5" s="11"/>
      <c r="D5" s="11"/>
      <c r="E5" s="11"/>
      <c r="F5" s="11"/>
      <c r="G5" s="11"/>
      <c r="H5" s="11"/>
    </row>
    <row r="6" spans="1:8" ht="15">
      <c r="A6" s="3"/>
      <c r="B6" s="10" t="s">
        <v>14</v>
      </c>
      <c r="C6" s="12">
        <v>170003474.1</v>
      </c>
      <c r="D6" s="12">
        <v>18697304.73</v>
      </c>
      <c r="E6" s="12">
        <f>C6+D6</f>
        <v>188700778.82999998</v>
      </c>
      <c r="F6" s="12">
        <v>180473830.61</v>
      </c>
      <c r="G6" s="12">
        <v>176334579.38</v>
      </c>
      <c r="H6" s="12">
        <f>E6-F6</f>
        <v>8226948.219999969</v>
      </c>
    </row>
    <row r="7" spans="1:8" ht="15">
      <c r="A7" s="3"/>
      <c r="B7" s="10"/>
      <c r="C7" s="12"/>
      <c r="D7" s="12"/>
      <c r="E7" s="12"/>
      <c r="F7" s="12"/>
      <c r="G7" s="12"/>
      <c r="H7" s="12"/>
    </row>
    <row r="8" spans="1:8" ht="15">
      <c r="A8" s="3"/>
      <c r="B8" s="10" t="s">
        <v>15</v>
      </c>
      <c r="C8" s="12">
        <v>67036397.03</v>
      </c>
      <c r="D8" s="12">
        <v>15733874.36</v>
      </c>
      <c r="E8" s="12">
        <f>C8+D8</f>
        <v>82770271.39</v>
      </c>
      <c r="F8" s="12">
        <v>73743209.91</v>
      </c>
      <c r="G8" s="12">
        <v>63958600.42</v>
      </c>
      <c r="H8" s="12">
        <f>E8-F8</f>
        <v>9027061.480000004</v>
      </c>
    </row>
    <row r="9" spans="1:8" ht="15">
      <c r="A9" s="3"/>
      <c r="B9" s="10"/>
      <c r="C9" s="12"/>
      <c r="D9" s="12"/>
      <c r="E9" s="12"/>
      <c r="F9" s="12"/>
      <c r="G9" s="12"/>
      <c r="H9" s="12"/>
    </row>
    <row r="10" spans="1:8" ht="15">
      <c r="A10" s="3"/>
      <c r="B10" s="10" t="s">
        <v>16</v>
      </c>
      <c r="C10" s="12">
        <v>4734856</v>
      </c>
      <c r="D10" s="12">
        <v>0</v>
      </c>
      <c r="E10" s="12">
        <f>C10+D10</f>
        <v>4734856</v>
      </c>
      <c r="F10" s="12">
        <v>4734856</v>
      </c>
      <c r="G10" s="12">
        <v>4734856</v>
      </c>
      <c r="H10" s="12">
        <f>E10-F10</f>
        <v>0</v>
      </c>
    </row>
    <row r="11" spans="1:8" ht="15">
      <c r="A11" s="3"/>
      <c r="B11" s="10"/>
      <c r="C11" s="12"/>
      <c r="D11" s="12"/>
      <c r="E11" s="12"/>
      <c r="F11" s="12"/>
      <c r="G11" s="12"/>
      <c r="H11" s="12"/>
    </row>
    <row r="12" spans="1:8" ht="15">
      <c r="A12" s="3"/>
      <c r="B12" s="10" t="s">
        <v>12</v>
      </c>
      <c r="C12" s="12">
        <v>569991.3</v>
      </c>
      <c r="D12" s="12">
        <v>-67911.88</v>
      </c>
      <c r="E12" s="12">
        <f>C12+D12</f>
        <v>502079.42000000004</v>
      </c>
      <c r="F12" s="12">
        <v>501931.4</v>
      </c>
      <c r="G12" s="12">
        <v>501931.4</v>
      </c>
      <c r="H12" s="12">
        <f>E12-F12</f>
        <v>148.02000000001863</v>
      </c>
    </row>
    <row r="13" spans="1:8" ht="15">
      <c r="A13" s="3"/>
      <c r="B13" s="10"/>
      <c r="C13" s="12"/>
      <c r="D13" s="12"/>
      <c r="E13" s="12"/>
      <c r="F13" s="12"/>
      <c r="G13" s="12"/>
      <c r="H13" s="12"/>
    </row>
    <row r="14" spans="1:8" ht="1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5">
      <c r="A15" s="4"/>
      <c r="B15" s="13"/>
      <c r="C15" s="14"/>
      <c r="D15" s="14"/>
      <c r="E15" s="14"/>
      <c r="F15" s="14"/>
      <c r="G15" s="14"/>
      <c r="H15" s="14"/>
    </row>
    <row r="16" spans="1:8" ht="15">
      <c r="A16" s="15"/>
      <c r="B16" s="5" t="s">
        <v>13</v>
      </c>
      <c r="C16" s="6">
        <f aca="true" t="shared" si="0" ref="C16:H16">SUM(C6+C8+C10+C12+C14)</f>
        <v>242344718.43</v>
      </c>
      <c r="D16" s="6">
        <f t="shared" si="0"/>
        <v>34363267.21</v>
      </c>
      <c r="E16" s="6">
        <f t="shared" si="0"/>
        <v>276707985.64</v>
      </c>
      <c r="F16" s="6">
        <f t="shared" si="0"/>
        <v>259453827.92000002</v>
      </c>
      <c r="G16" s="6">
        <f t="shared" si="0"/>
        <v>245529967.20000002</v>
      </c>
      <c r="H16" s="6">
        <f t="shared" si="0"/>
        <v>17254157.719999973</v>
      </c>
    </row>
    <row r="17" ht="15">
      <c r="A17" s="7" t="s">
        <v>1</v>
      </c>
    </row>
    <row r="21" spans="1:8" ht="15">
      <c r="A21" s="16"/>
      <c r="B21" s="17"/>
      <c r="C21" s="18"/>
      <c r="D21" s="18"/>
      <c r="E21" s="18"/>
      <c r="F21" s="17"/>
      <c r="G21" s="17"/>
      <c r="H21" s="1"/>
    </row>
    <row r="22" spans="1:8" ht="15">
      <c r="A22" s="16"/>
      <c r="B22" s="17"/>
      <c r="C22" s="18"/>
      <c r="D22" s="18"/>
      <c r="E22" s="18"/>
      <c r="F22" s="17"/>
      <c r="G22" s="17"/>
      <c r="H22" s="1"/>
    </row>
    <row r="23" spans="1:8" ht="15">
      <c r="A23" s="16"/>
      <c r="B23" s="17"/>
      <c r="C23" s="18"/>
      <c r="D23" s="18"/>
      <c r="E23" s="18"/>
      <c r="F23" s="17"/>
      <c r="G23" s="17"/>
      <c r="H23" s="1"/>
    </row>
    <row r="24" spans="1:8" ht="15">
      <c r="A24" s="16"/>
      <c r="B24" s="17"/>
      <c r="C24" s="18"/>
      <c r="D24" s="18"/>
      <c r="E24" s="18"/>
      <c r="F24" s="17"/>
      <c r="G24" s="17"/>
      <c r="H24" s="1"/>
    </row>
    <row r="25" spans="1:8" ht="15">
      <c r="A25" s="16"/>
      <c r="B25" s="17"/>
      <c r="C25" s="18"/>
      <c r="D25" s="18"/>
      <c r="E25" s="18"/>
      <c r="F25" s="17"/>
      <c r="G25" s="17"/>
      <c r="H25" s="1"/>
    </row>
    <row r="26" spans="1:8" ht="15">
      <c r="A26" s="16"/>
      <c r="B26" s="17"/>
      <c r="C26" s="18"/>
      <c r="D26" s="18"/>
      <c r="E26" s="18"/>
      <c r="F26" s="17"/>
      <c r="G26" s="17"/>
      <c r="H26" s="1"/>
    </row>
  </sheetData>
  <sheetProtection/>
  <protectedRanges>
    <protectedRange sqref="A17" name="Rango1"/>
    <protectedRange sqref="A21:H26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2020-01-28T17:31:04Z</cp:lastPrinted>
  <dcterms:created xsi:type="dcterms:W3CDTF">2012-12-11T21:12:22Z</dcterms:created>
  <dcterms:modified xsi:type="dcterms:W3CDTF">2020-03-26T21:46:28Z</dcterms:modified>
  <cp:category/>
  <cp:version/>
  <cp:contentType/>
  <cp:contentStatus/>
</cp:coreProperties>
</file>